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65" activeTab="0"/>
  </bookViews>
  <sheets>
    <sheet name="Приложение № 1а" sheetId="1" r:id="rId1"/>
  </sheets>
  <externalReferences>
    <externalReference r:id="rId4"/>
    <externalReference r:id="rId5"/>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<sst xmlns="http://schemas.openxmlformats.org/spreadsheetml/2006/main" count="38" uniqueCount="22">
  <si>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</si>
  <si>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</si>
  <si>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</si>
  <si>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</si>
  <si>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бюджет</t>
  </si>
  <si>
    <t>х</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</si>
  <si>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</si>
  <si>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</si>
  <si>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</si>
  <si>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</si>
  <si>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</si>
  <si>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</si>
  <si>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 xml:space="preserve">                         (име, фамилия)</t>
  </si>
  <si>
    <t xml:space="preserve">       (име, фамилия)</t>
  </si>
  <si>
    <t>Прогноза на показателите за поети ангажименти и за задължения за разходи за 2021 и 2022 г. (в лв.)</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</si>
  <si>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88 от ЗДБРБ за 2021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2021-2022 г. се използват данни от прогнозата по Приложение № 8.
                                               </t>
    </r>
  </si>
  <si>
    <t>Община Долни чифлик</t>
  </si>
  <si>
    <t xml:space="preserve">         Изготвил: Николинка Иванова</t>
  </si>
  <si>
    <t>Гл. счетоводител: Николинка Иванова</t>
  </si>
  <si>
    <t xml:space="preserve">                         тел. за контакт: 05142 20 05</t>
  </si>
  <si>
    <t xml:space="preserve">                         е - mail: n_ivanova305@abv.bg</t>
  </si>
  <si>
    <t>Кмет: Красимира Анастасова</t>
  </si>
</sst>
</file>

<file path=xl/styles.xml><?xml version="1.0" encoding="utf-8"?>
<styleSheet xmlns="http://schemas.openxmlformats.org/spreadsheetml/2006/main">
  <numFmts count="1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л_в_._-;\-* #,##0\ _л_в_._-;_-* &quot;-&quot;\ _л_в_._-;_-@_-"/>
    <numFmt numFmtId="173" formatCode="_-* #,##0.00\ _л_в_._-;\-* #,##0.00\ _л_в_._-;_-* &quot;-&quot;??\ _л_в_._-;_-@_-"/>
    <numFmt numFmtId="174" formatCode="_-* #,##0.00\ _ë_â_-;\-* #,##0.00\ _ë_â_-;_-* &quot;-&quot;??\ _ë_â_-;_-@_-"/>
  </numFmts>
  <fonts count="57">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2"/>
      <name val="Times New Roman"/>
      <family val="1"/>
    </font>
    <font>
      <sz val="12"/>
      <name val="Times New Roman"/>
      <family val="1"/>
    </font>
    <font>
      <sz val="11"/>
      <color indexed="9"/>
      <name val="Calibri"/>
      <family val="2"/>
    </font>
    <font>
      <u val="single"/>
      <sz val="10"/>
      <color indexed="12"/>
      <name val="Hebar"/>
      <family val="0"/>
    </font>
    <font>
      <sz val="11"/>
      <color indexed="8"/>
      <name val="Arial"/>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style="thin"/>
      <right style="medium"/>
      <top/>
      <bottom style="thin"/>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4" fontId="7" fillId="0" borderId="0" applyFont="0" applyFill="0" applyBorder="0" applyAlignment="0" applyProtection="0"/>
    <xf numFmtId="0" fontId="34"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5"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2" fillId="29" borderId="6" applyNumberFormat="0" applyAlignment="0" applyProtection="0"/>
    <xf numFmtId="0" fontId="43" fillId="29" borderId="2" applyNumberFormat="0" applyAlignment="0" applyProtection="0"/>
    <xf numFmtId="0" fontId="44" fillId="30" borderId="7" applyNumberFormat="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cellStyleXfs>
  <cellXfs count="44">
    <xf numFmtId="0" fontId="0" fillId="0" borderId="0" xfId="0" applyFont="1" applyAlignment="1">
      <alignment/>
    </xf>
    <xf numFmtId="0" fontId="0" fillId="33" borderId="10" xfId="0" applyFill="1" applyBorder="1" applyAlignment="1" applyProtection="1">
      <alignment/>
      <protection locked="0"/>
    </xf>
    <xf numFmtId="0" fontId="0" fillId="0" borderId="0" xfId="0" applyFill="1" applyAlignment="1" applyProtection="1">
      <alignment/>
      <protection locked="0"/>
    </xf>
    <xf numFmtId="3" fontId="51" fillId="34" borderId="11" xfId="0" applyNumberFormat="1" applyFont="1" applyFill="1" applyBorder="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protection locked="0"/>
    </xf>
    <xf numFmtId="3" fontId="52" fillId="34" borderId="12" xfId="0" applyNumberFormat="1" applyFont="1" applyFill="1" applyBorder="1" applyAlignment="1" applyProtection="1">
      <alignment/>
      <protection locked="0"/>
    </xf>
    <xf numFmtId="3" fontId="51" fillId="34" borderId="13" xfId="0" applyNumberFormat="1" applyFont="1" applyFill="1" applyBorder="1" applyAlignment="1" applyProtection="1">
      <alignment/>
      <protection/>
    </xf>
    <xf numFmtId="3" fontId="51"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0" borderId="0" xfId="0" applyFont="1" applyBorder="1" applyAlignment="1" applyProtection="1">
      <alignment horizontal="left"/>
      <protection/>
    </xf>
    <xf numFmtId="0" fontId="53" fillId="0" borderId="0" xfId="0" applyFont="1" applyBorder="1" applyAlignment="1" applyProtection="1">
      <alignment wrapText="1"/>
      <protection/>
    </xf>
    <xf numFmtId="0" fontId="0" fillId="0" borderId="0" xfId="0" applyBorder="1" applyAlignment="1" applyProtection="1">
      <alignment/>
      <protection/>
    </xf>
    <xf numFmtId="0" fontId="54" fillId="0" borderId="14" xfId="0" applyFont="1" applyBorder="1" applyAlignment="1" applyProtection="1">
      <alignment/>
      <protection/>
    </xf>
    <xf numFmtId="0" fontId="55" fillId="0" borderId="15" xfId="0" applyFont="1" applyBorder="1" applyAlignment="1" applyProtection="1">
      <alignment horizontal="center"/>
      <protection/>
    </xf>
    <xf numFmtId="0" fontId="55" fillId="0" borderId="16" xfId="0" applyFont="1" applyFill="1" applyBorder="1" applyAlignment="1" applyProtection="1">
      <alignment horizontal="center"/>
      <protection/>
    </xf>
    <xf numFmtId="0" fontId="55" fillId="0" borderId="15" xfId="0" applyFont="1" applyFill="1" applyBorder="1" applyAlignment="1" applyProtection="1">
      <alignment horizontal="center"/>
      <protection/>
    </xf>
    <xf numFmtId="0" fontId="0" fillId="0" borderId="17" xfId="0" applyBorder="1" applyAlignment="1" applyProtection="1">
      <alignment/>
      <protection/>
    </xf>
    <xf numFmtId="0" fontId="56" fillId="0" borderId="18" xfId="0" applyFont="1" applyBorder="1" applyAlignment="1" applyProtection="1">
      <alignment horizontal="center"/>
      <protection/>
    </xf>
    <xf numFmtId="0" fontId="51" fillId="0" borderId="0" xfId="0" applyFont="1" applyBorder="1" applyAlignment="1" applyProtection="1">
      <alignment horizontal="right"/>
      <protection/>
    </xf>
    <xf numFmtId="0" fontId="51" fillId="0" borderId="19" xfId="0" applyFont="1" applyBorder="1" applyAlignment="1" applyProtection="1">
      <alignment wrapText="1"/>
      <protection/>
    </xf>
    <xf numFmtId="0" fontId="51" fillId="0" borderId="20" xfId="0" applyFont="1" applyBorder="1" applyAlignment="1" applyProtection="1">
      <alignment wrapText="1"/>
      <protection/>
    </xf>
    <xf numFmtId="0" fontId="53" fillId="0" borderId="21" xfId="0" applyFont="1" applyBorder="1" applyAlignment="1" applyProtection="1">
      <alignment wrapText="1"/>
      <protection/>
    </xf>
    <xf numFmtId="0" fontId="50"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vertical="top"/>
      <protection/>
    </xf>
    <xf numFmtId="0" fontId="8" fillId="0" borderId="0" xfId="0" applyFont="1" applyAlignment="1" applyProtection="1">
      <alignment/>
      <protection/>
    </xf>
    <xf numFmtId="3" fontId="51" fillId="34" borderId="22" xfId="0" applyNumberFormat="1" applyFont="1" applyFill="1" applyBorder="1" applyAlignment="1" applyProtection="1">
      <alignment/>
      <protection locked="0"/>
    </xf>
    <xf numFmtId="10" fontId="52" fillId="34" borderId="23" xfId="0" applyNumberFormat="1" applyFont="1" applyFill="1" applyBorder="1" applyAlignment="1" applyProtection="1">
      <alignment/>
      <protection/>
    </xf>
    <xf numFmtId="10" fontId="51" fillId="34" borderId="23" xfId="0" applyNumberFormat="1" applyFont="1" applyFill="1" applyBorder="1" applyAlignment="1" applyProtection="1">
      <alignment/>
      <protection/>
    </xf>
    <xf numFmtId="10" fontId="52" fillId="34" borderId="24" xfId="0" applyNumberFormat="1" applyFont="1" applyFill="1" applyBorder="1" applyAlignment="1" applyProtection="1">
      <alignment/>
      <protection/>
    </xf>
    <xf numFmtId="0" fontId="55" fillId="0" borderId="25" xfId="0" applyFont="1" applyFill="1" applyBorder="1" applyAlignment="1" applyProtection="1">
      <alignment horizontal="center"/>
      <protection/>
    </xf>
    <xf numFmtId="0" fontId="56" fillId="0" borderId="26" xfId="0" applyFont="1" applyBorder="1" applyAlignment="1" applyProtection="1">
      <alignment horizontal="center"/>
      <protection/>
    </xf>
    <xf numFmtId="3" fontId="51" fillId="34" borderId="27" xfId="0" applyNumberFormat="1" applyFont="1" applyFill="1" applyBorder="1" applyAlignment="1" applyProtection="1">
      <alignment/>
      <protection locked="0"/>
    </xf>
    <xf numFmtId="3" fontId="51" fillId="34" borderId="28" xfId="0" applyNumberFormat="1" applyFont="1" applyFill="1" applyBorder="1" applyAlignment="1" applyProtection="1">
      <alignment/>
      <protection locked="0"/>
    </xf>
    <xf numFmtId="10" fontId="51" fillId="34" borderId="29" xfId="0" applyNumberFormat="1" applyFont="1" applyFill="1" applyBorder="1" applyAlignment="1" applyProtection="1">
      <alignment/>
      <protection/>
    </xf>
    <xf numFmtId="3" fontId="51" fillId="34" borderId="30" xfId="0" applyNumberFormat="1" applyFont="1" applyFill="1" applyBorder="1" applyAlignment="1" applyProtection="1">
      <alignment/>
      <protection locked="0"/>
    </xf>
    <xf numFmtId="3" fontId="52" fillId="34" borderId="12" xfId="0" applyNumberFormat="1" applyFont="1" applyFill="1" applyBorder="1" applyAlignment="1" applyProtection="1">
      <alignment/>
      <protection/>
    </xf>
    <xf numFmtId="0" fontId="9" fillId="0" borderId="0" xfId="0" applyFont="1" applyFill="1" applyBorder="1" applyAlignment="1" applyProtection="1">
      <alignment horizontal="center" vertical="top"/>
      <protection/>
    </xf>
    <xf numFmtId="0" fontId="56"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1" fillId="0" borderId="0" xfId="0" applyFont="1" applyFill="1" applyBorder="1" applyAlignment="1" applyProtection="1">
      <alignment horizontal="left"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5"/>
  <sheetViews>
    <sheetView tabSelected="1" zoomScale="110" zoomScaleNormal="110" zoomScalePageLayoutView="0" workbookViewId="0" topLeftCell="A1">
      <selection activeCell="E8" sqref="E8"/>
    </sheetView>
  </sheetViews>
  <sheetFormatPr defaultColWidth="9.140625" defaultRowHeight="15"/>
  <cols>
    <col min="1" max="1" width="4.00390625" style="9" customWidth="1"/>
    <col min="2" max="2" width="46.7109375" style="9" customWidth="1"/>
    <col min="3" max="3" width="9.421875" style="9" customWidth="1"/>
    <col min="4" max="8" width="9.421875" style="10" customWidth="1"/>
    <col min="9" max="16384" width="9.140625" style="9" customWidth="1"/>
  </cols>
  <sheetData>
    <row r="1" spans="2:8" ht="15.75">
      <c r="B1" s="1" t="s">
        <v>16</v>
      </c>
      <c r="F1" s="11" t="s">
        <v>6</v>
      </c>
      <c r="H1" s="1">
        <v>5309</v>
      </c>
    </row>
    <row r="2" ht="15.75">
      <c r="B2" s="11" t="s">
        <v>10</v>
      </c>
    </row>
    <row r="3" ht="15.75">
      <c r="B3" s="11"/>
    </row>
    <row r="4" spans="1:8" ht="18" customHeight="1" thickBot="1">
      <c r="A4" s="12"/>
      <c r="B4" s="41" t="s">
        <v>14</v>
      </c>
      <c r="C4" s="41"/>
      <c r="D4" s="41"/>
      <c r="E4" s="41"/>
      <c r="F4" s="41"/>
      <c r="G4" s="41"/>
      <c r="H4" s="41"/>
    </row>
    <row r="5" spans="1:8" ht="15">
      <c r="A5" s="13"/>
      <c r="B5" s="14" t="s">
        <v>7</v>
      </c>
      <c r="C5" s="15" t="s">
        <v>0</v>
      </c>
      <c r="D5" s="15" t="s">
        <v>0</v>
      </c>
      <c r="E5" s="15" t="s">
        <v>0</v>
      </c>
      <c r="F5" s="16" t="s">
        <v>0</v>
      </c>
      <c r="G5" s="17" t="s">
        <v>4</v>
      </c>
      <c r="H5" s="33" t="s">
        <v>1</v>
      </c>
    </row>
    <row r="6" spans="1:8" ht="15.75" thickBot="1">
      <c r="A6" s="13"/>
      <c r="B6" s="18"/>
      <c r="C6" s="19">
        <v>2017</v>
      </c>
      <c r="D6" s="19">
        <v>2018</v>
      </c>
      <c r="E6" s="19">
        <v>2019</v>
      </c>
      <c r="F6" s="19">
        <v>2020</v>
      </c>
      <c r="G6" s="34">
        <v>2021</v>
      </c>
      <c r="H6" s="34">
        <v>2022</v>
      </c>
    </row>
    <row r="7" spans="1:8" ht="15">
      <c r="A7" s="20"/>
      <c r="B7" s="21" t="s">
        <v>8</v>
      </c>
      <c r="C7" s="8" t="s">
        <v>5</v>
      </c>
      <c r="D7" s="8" t="s">
        <v>5</v>
      </c>
      <c r="E7" s="8" t="s">
        <v>5</v>
      </c>
      <c r="F7" s="3">
        <v>216194</v>
      </c>
      <c r="G7" s="3">
        <v>220000</v>
      </c>
      <c r="H7" s="35">
        <v>250000</v>
      </c>
    </row>
    <row r="8" spans="1:8" ht="15">
      <c r="A8" s="20"/>
      <c r="B8" s="22" t="s">
        <v>11</v>
      </c>
      <c r="C8" s="6">
        <v>14697645</v>
      </c>
      <c r="D8" s="6">
        <v>15892041</v>
      </c>
      <c r="E8" s="6">
        <v>19142367</v>
      </c>
      <c r="F8" s="6">
        <v>19593707</v>
      </c>
      <c r="G8" s="6">
        <v>20500000</v>
      </c>
      <c r="H8" s="36">
        <v>21000000</v>
      </c>
    </row>
    <row r="9" spans="1:8" ht="39.75" thickBot="1">
      <c r="A9" s="20"/>
      <c r="B9" s="23" t="s">
        <v>2</v>
      </c>
      <c r="C9" s="7" t="s">
        <v>5</v>
      </c>
      <c r="D9" s="7" t="s">
        <v>5</v>
      </c>
      <c r="E9" s="7" t="s">
        <v>5</v>
      </c>
      <c r="F9" s="31">
        <f>IF((F8+C8+D8+E8)&lt;&gt;0,+F7/((F8+C8+D8+E8)/4),"")</f>
        <v>0.01247409332404001</v>
      </c>
      <c r="G9" s="31">
        <f>IF((G8+D8+E8+F8)&lt;&gt;0,+G7/((G8+D8+E8+F8)/4),"")</f>
        <v>0.011713324632196615</v>
      </c>
      <c r="H9" s="37">
        <f>IF((H8+E8+F8+G8)&lt;&gt;0,+H7/((H8+E8+F8+G8)/4),"")</f>
        <v>0.012463221966717864</v>
      </c>
    </row>
    <row r="10" spans="1:8" ht="26.25">
      <c r="A10" s="20"/>
      <c r="B10" s="21" t="s">
        <v>9</v>
      </c>
      <c r="C10" s="8" t="s">
        <v>5</v>
      </c>
      <c r="D10" s="8" t="s">
        <v>5</v>
      </c>
      <c r="E10" s="8" t="s">
        <v>5</v>
      </c>
      <c r="F10" s="29">
        <v>9501014</v>
      </c>
      <c r="G10" s="29">
        <v>9300000</v>
      </c>
      <c r="H10" s="38">
        <v>9500000</v>
      </c>
    </row>
    <row r="11" spans="1:8" ht="15">
      <c r="A11" s="20"/>
      <c r="B11" s="22" t="s">
        <v>11</v>
      </c>
      <c r="C11" s="39">
        <f aca="true" t="shared" si="0" ref="C11:H11">C8</f>
        <v>14697645</v>
      </c>
      <c r="D11" s="39">
        <f t="shared" si="0"/>
        <v>15892041</v>
      </c>
      <c r="E11" s="39">
        <f t="shared" si="0"/>
        <v>19142367</v>
      </c>
      <c r="F11" s="39">
        <f t="shared" si="0"/>
        <v>19593707</v>
      </c>
      <c r="G11" s="39">
        <f t="shared" si="0"/>
        <v>20500000</v>
      </c>
      <c r="H11" s="39">
        <f t="shared" si="0"/>
        <v>21000000</v>
      </c>
    </row>
    <row r="12" spans="1:8" ht="39.75" thickBot="1">
      <c r="A12" s="20"/>
      <c r="B12" s="23" t="s">
        <v>3</v>
      </c>
      <c r="C12" s="7" t="s">
        <v>5</v>
      </c>
      <c r="D12" s="7" t="s">
        <v>5</v>
      </c>
      <c r="E12" s="7" t="s">
        <v>5</v>
      </c>
      <c r="F12" s="30">
        <f>IF((F11+C11+D11+E11)&lt;&gt;0,+F10/((F11+C11+D11+E11)/4),"")</f>
        <v>0.5481953028715444</v>
      </c>
      <c r="G12" s="30">
        <f>IF((G11+D11+E11+F11)&lt;&gt;0,+G10/((G11+D11+E11+F11)/4),"")</f>
        <v>0.495154177633766</v>
      </c>
      <c r="H12" s="32">
        <f>IF((H11+E11+F11+G11)&lt;&gt;0,+H10/((H11+E11+F11+G11)/4),"")</f>
        <v>0.4736024347352788</v>
      </c>
    </row>
    <row r="14" spans="2:8" ht="133.5" customHeight="1">
      <c r="B14" s="42" t="s">
        <v>15</v>
      </c>
      <c r="C14" s="43"/>
      <c r="D14" s="43"/>
      <c r="E14" s="43"/>
      <c r="F14" s="43"/>
      <c r="G14" s="43"/>
      <c r="H14" s="43"/>
    </row>
    <row r="16" ht="15">
      <c r="B16" s="24"/>
    </row>
    <row r="18" spans="2:5" ht="15.75">
      <c r="B18" s="4" t="s">
        <v>17</v>
      </c>
      <c r="C18" s="5" t="s">
        <v>18</v>
      </c>
      <c r="D18" s="5"/>
      <c r="E18" s="5"/>
    </row>
    <row r="19" spans="2:5" ht="15.75">
      <c r="B19" s="27" t="s">
        <v>12</v>
      </c>
      <c r="C19" s="40" t="s">
        <v>13</v>
      </c>
      <c r="D19" s="40"/>
      <c r="E19" s="40"/>
    </row>
    <row r="20" spans="2:5" ht="15.75">
      <c r="B20" s="5" t="s">
        <v>19</v>
      </c>
      <c r="C20" s="26"/>
      <c r="D20" s="26"/>
      <c r="E20" s="26"/>
    </row>
    <row r="21" spans="2:5" ht="15.75">
      <c r="B21" s="5" t="s">
        <v>20</v>
      </c>
      <c r="C21" s="25"/>
      <c r="D21" s="25"/>
      <c r="E21" s="28"/>
    </row>
    <row r="24" spans="3:5" ht="15.75">
      <c r="C24" s="5" t="s">
        <v>21</v>
      </c>
      <c r="D24" s="2"/>
      <c r="E24" s="2"/>
    </row>
    <row r="25" spans="3:5" ht="15.75">
      <c r="C25" s="40" t="s">
        <v>13</v>
      </c>
      <c r="D25" s="40"/>
      <c r="E25" s="40"/>
    </row>
  </sheetData>
  <sheetProtection password="EA4A" sheet="1"/>
  <mergeCells count="4">
    <mergeCell ref="C19:E19"/>
    <mergeCell ref="C25:E25"/>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Gigabyte</cp:lastModifiedBy>
  <cp:lastPrinted>2021-10-14T09:45:18Z</cp:lastPrinted>
  <dcterms:created xsi:type="dcterms:W3CDTF">2016-10-03T12:18:21Z</dcterms:created>
  <dcterms:modified xsi:type="dcterms:W3CDTF">2021-10-15T08:19:46Z</dcterms:modified>
  <cp:category/>
  <cp:version/>
  <cp:contentType/>
  <cp:contentStatus/>
</cp:coreProperties>
</file>